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A4FF6C8C-033C-41E7-ACB2-4A2A5468E55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K-jaotus" sheetId="4" r:id="rId1"/>
    <sheet name="Tarkvara" sheetId="7" r:id="rId2"/>
    <sheet name="Options groups" sheetId="8" r:id="rId3"/>
    <sheet name=" 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4" l="1"/>
  <c r="I27" i="4" l="1"/>
  <c r="F27" i="4"/>
</calcChain>
</file>

<file path=xl/sharedStrings.xml><?xml version="1.0" encoding="utf-8"?>
<sst xmlns="http://schemas.openxmlformats.org/spreadsheetml/2006/main" count="327" uniqueCount="221">
  <si>
    <t>Gateway</t>
  </si>
  <si>
    <t>Export</t>
  </si>
  <si>
    <t>Single Sign On</t>
  </si>
  <si>
    <t>FTS</t>
  </si>
  <si>
    <t>Offline Circulation</t>
  </si>
  <si>
    <t>Linkmaint(holdings)</t>
  </si>
  <si>
    <t>Email ordering (EDI)</t>
  </si>
  <si>
    <t>Email Circ notices</t>
  </si>
  <si>
    <t>Email Serials Claims</t>
  </si>
  <si>
    <t>Deposit Collection</t>
  </si>
  <si>
    <t>Community Reviews</t>
  </si>
  <si>
    <t>Patron Update Web Service</t>
  </si>
  <si>
    <t>Course Reserves</t>
  </si>
  <si>
    <t>Y</t>
  </si>
  <si>
    <t>Patron API (URL)</t>
  </si>
  <si>
    <t>Item Status API</t>
  </si>
  <si>
    <t>Local Ref. Database ISE + Authority control etc.</t>
  </si>
  <si>
    <t>Advanced Search (Lucene)</t>
  </si>
  <si>
    <t>ELNET</t>
  </si>
  <si>
    <t>Z39.50 client, client broadcast &amp; server</t>
  </si>
  <si>
    <t>Linkmaint(locations)</t>
  </si>
  <si>
    <t>Marc2inn(batch)</t>
  </si>
  <si>
    <t>Unlimited Public Access Licence</t>
  </si>
  <si>
    <t>Unlimited Data Licence</t>
  </si>
  <si>
    <t>Web Management Reports</t>
  </si>
  <si>
    <t>Acquisitions</t>
  </si>
  <si>
    <t>Cataloguing</t>
  </si>
  <si>
    <t>Circulation</t>
  </si>
  <si>
    <t>Serials Management</t>
  </si>
  <si>
    <t>Database Management &amp; Report Writer</t>
  </si>
  <si>
    <t>Indexing/Filing Rules (Estonian)</t>
  </si>
  <si>
    <t>Estonian Public Access Menus</t>
  </si>
  <si>
    <t>Estonian Staff Menus</t>
  </si>
  <si>
    <t>Vendor File Expansion (30,000 Records)</t>
  </si>
  <si>
    <t>ASAA Training</t>
  </si>
  <si>
    <t>Unicode data storage conversion</t>
  </si>
  <si>
    <t>Options Groups</t>
  </si>
  <si>
    <t>Load Profile Training</t>
  </si>
  <si>
    <t>ÜHISED</t>
  </si>
  <si>
    <t>Partners (ESTER ja ISE)</t>
  </si>
  <si>
    <t>Advanced System Access &amp; Administration</t>
  </si>
  <si>
    <t>Admin Application</t>
  </si>
  <si>
    <t>WebPAC Pro (e-kataloog)</t>
  </si>
  <si>
    <t>ÜHISED tooted/teenused</t>
  </si>
  <si>
    <t>Additional WebPAC Ports</t>
  </si>
  <si>
    <t>EHR</t>
  </si>
  <si>
    <t>EKAR</t>
  </si>
  <si>
    <t>EKMR</t>
  </si>
  <si>
    <t>EMTAR</t>
  </si>
  <si>
    <t>EMÜR</t>
  </si>
  <si>
    <t>EPR</t>
  </si>
  <si>
    <t>ERM</t>
  </si>
  <si>
    <t>KMAR</t>
  </si>
  <si>
    <t>KV</t>
  </si>
  <si>
    <t>RR</t>
  </si>
  <si>
    <t>SKA</t>
  </si>
  <si>
    <t>TLÜAR</t>
  </si>
  <si>
    <t>TTKR</t>
  </si>
  <si>
    <t>TTÜR</t>
  </si>
  <si>
    <t>TÜR</t>
  </si>
  <si>
    <t>TlnKR</t>
  </si>
  <si>
    <t>TrtLR</t>
  </si>
  <si>
    <t>KOKKU</t>
  </si>
  <si>
    <t>1 (50 000)</t>
  </si>
  <si>
    <t>1 (30 000)</t>
  </si>
  <si>
    <t>1 (4 500)</t>
  </si>
  <si>
    <t>1 (4 000)</t>
  </si>
  <si>
    <t>1 (18 000)</t>
  </si>
  <si>
    <t>1 (1 500)</t>
  </si>
  <si>
    <t>1 (0)</t>
  </si>
  <si>
    <t>1 (2 000)</t>
  </si>
  <si>
    <t>1 (40 000)</t>
  </si>
  <si>
    <t>1 (10 000)</t>
  </si>
  <si>
    <t>1 250 000</t>
  </si>
  <si>
    <t>8 (148 000)</t>
  </si>
  <si>
    <t>8 (28 000)</t>
  </si>
  <si>
    <t>Scheduler</t>
  </si>
  <si>
    <t>Local Reference Database ISE - Authority Control</t>
  </si>
  <si>
    <t>*NB! Komplekteerimis- ja perioodikamoodul on fikseeritud paar. Ei saa kasutada üksikult</t>
  </si>
  <si>
    <t>RA</t>
  </si>
  <si>
    <t>JAOTATUD tooted/teenused</t>
  </si>
  <si>
    <t>Baasmoodulid</t>
  </si>
  <si>
    <t>Option</t>
  </si>
  <si>
    <t>Group 1 - RR</t>
  </si>
  <si>
    <t>Group 2 - AR</t>
  </si>
  <si>
    <t>Group 3 - TTYR</t>
  </si>
  <si>
    <t>Group 4 - TPYR</t>
  </si>
  <si>
    <t>Barcode Validity Checking [kontrollnumbri kontroll]</t>
  </si>
  <si>
    <t>Item barcode pattern</t>
  </si>
  <si>
    <t>[0-9A-Z]{4,14}</t>
  </si>
  <si>
    <t>1[0-9]{13}</t>
  </si>
  <si>
    <t>[0-9]{7,14}</t>
  </si>
  <si>
    <t>Patron barcode pattern</t>
  </si>
  <si>
    <t>[12][R0-9]{2}[0-9]{8,14}</t>
  </si>
  <si>
    <t>2[0-9]{13}</t>
  </si>
  <si>
    <t>20500[0-9]{9}</t>
  </si>
  <si>
    <t>Notices: Fields from patron record on notices</t>
  </si>
  <si>
    <t>none</t>
  </si>
  <si>
    <t>b</t>
  </si>
  <si>
    <t>Notices: Where to print Date</t>
  </si>
  <si>
    <t>3,23;20,1</t>
  </si>
  <si>
    <t>60,1;20,1</t>
  </si>
  <si>
    <t>Notices: Width and Height of form</t>
  </si>
  <si>
    <t>0,0;80,33</t>
  </si>
  <si>
    <t>0,0;80,100</t>
  </si>
  <si>
    <t>Notices: Where to print Item Info</t>
  </si>
  <si>
    <t>3,8,3,15,42,8,42,15;35,6</t>
  </si>
  <si>
    <t>1,17,1,24,42,17,42,24,1,31, 1,38,42,31,42,38,1,45,1,52, 42,45,42,52,1,59,1,66,42, 59,42,66,1,73,1,80,42,73; 35,65;35,50</t>
  </si>
  <si>
    <t>Notices: Where to print Library Address</t>
  </si>
  <si>
    <t>42,25;35,4</t>
  </si>
  <si>
    <t>42,3;38,4</t>
  </si>
  <si>
    <t>Notices: Where to print Message</t>
  </si>
  <si>
    <t>5,1;70,6</t>
  </si>
  <si>
    <t>5,9;70,6</t>
  </si>
  <si>
    <t>Notices: Where to print Patron Name &amp; Address</t>
  </si>
  <si>
    <t>3,25;35,1</t>
  </si>
  <si>
    <t>1,3;38,2</t>
  </si>
  <si>
    <t>Fines/Bills: Where to print Bill Info</t>
  </si>
  <si>
    <t>3,8;74,12</t>
  </si>
  <si>
    <t>5,17;70,12</t>
  </si>
  <si>
    <t>Raamatukogud, kes seda gruppi kasutavad</t>
  </si>
  <si>
    <t>rr, bb, mm, tt (teenindus), vv (kataloogimine), aa (teenindus)</t>
  </si>
  <si>
    <t>aa (kataloogimine)</t>
  </si>
  <si>
    <t>tt, oo</t>
  </si>
  <si>
    <t>aa - ei kasuta enam seda</t>
  </si>
  <si>
    <t>Märkused</t>
  </si>
  <si>
    <t>TlnKR: vv kataloogimine kasutab grupp 1,</t>
  </si>
  <si>
    <t>TLÜAR ei kasuta enam seda option gruppi (Riina 12.11.14)</t>
  </si>
  <si>
    <t>teistel kõigil on NONE (inga, 20.10.2014)</t>
  </si>
  <si>
    <t>AJALUGU:</t>
  </si>
  <si>
    <t>1 SIP2 litsents TLÜAR-ilt ERM-ile kasutamiseks</t>
  </si>
  <si>
    <t>2016 kevad</t>
  </si>
  <si>
    <t>ELNET varu</t>
  </si>
  <si>
    <t>2017 oktoober</t>
  </si>
  <si>
    <t>2017 detsember</t>
  </si>
  <si>
    <t>ESTER Sierra moodulite/ toodete loend</t>
  </si>
  <si>
    <r>
      <t xml:space="preserve">ESTER Sierra nn </t>
    </r>
    <r>
      <rPr>
        <b/>
        <i/>
        <sz val="14"/>
        <color theme="3"/>
        <rFont val="Calibri"/>
        <family val="2"/>
        <charset val="186"/>
        <scheme val="minor"/>
      </rPr>
      <t xml:space="preserve">option groups, </t>
    </r>
    <r>
      <rPr>
        <b/>
        <sz val="14"/>
        <color theme="3"/>
        <rFont val="Calibri"/>
        <family val="2"/>
        <charset val="186"/>
        <scheme val="minor"/>
      </rPr>
      <t>sh ribakoodi käsitlemise reeglid*</t>
    </r>
  </si>
  <si>
    <t>ESTER / ISE Sierra raamatukoguti eraldatud ressursid (moodulid, skoobid, litsentsid, loendid)</t>
  </si>
  <si>
    <r>
      <t>ISE Sierra
 loendite maht</t>
    </r>
    <r>
      <rPr>
        <sz val="11"/>
        <color theme="1"/>
        <rFont val="Calibri"/>
        <family val="2"/>
        <charset val="186"/>
        <scheme val="minor"/>
      </rPr>
      <t xml:space="preserve"> (maht)</t>
    </r>
  </si>
  <si>
    <r>
      <t xml:space="preserve">ESTER Sierra kompl.moodulid </t>
    </r>
    <r>
      <rPr>
        <sz val="11"/>
        <color theme="1"/>
        <rFont val="Calibri"/>
        <family val="2"/>
        <charset val="186"/>
        <scheme val="minor"/>
      </rPr>
      <t xml:space="preserve"> (sulgudes max kirjete maht)</t>
    </r>
    <r>
      <rPr>
        <b/>
        <sz val="11"/>
        <color theme="1"/>
        <rFont val="Calibri"/>
        <family val="2"/>
        <charset val="186"/>
        <scheme val="minor"/>
      </rPr>
      <t>*</t>
    </r>
  </si>
  <si>
    <r>
      <t xml:space="preserve">ESTER Sierra per.moodulid </t>
    </r>
    <r>
      <rPr>
        <sz val="11"/>
        <color theme="1"/>
        <rFont val="Calibri"/>
        <family val="2"/>
        <charset val="186"/>
        <scheme val="minor"/>
      </rPr>
      <t>(sulgudes max kirjete maht)</t>
    </r>
    <r>
      <rPr>
        <b/>
        <sz val="11"/>
        <color theme="1"/>
        <rFont val="Calibri"/>
        <family val="2"/>
        <charset val="186"/>
        <scheme val="minor"/>
      </rPr>
      <t>*</t>
    </r>
  </si>
  <si>
    <r>
      <t xml:space="preserve">ESTER Sierra loendid </t>
    </r>
    <r>
      <rPr>
        <sz val="11"/>
        <color theme="1"/>
        <rFont val="Calibri"/>
        <family val="2"/>
        <charset val="186"/>
        <scheme val="minor"/>
      </rPr>
      <t xml:space="preserve">(maht) </t>
    </r>
    <r>
      <rPr>
        <b/>
        <i/>
        <sz val="11"/>
        <color rgb="FFFF0000"/>
        <rFont val="Calibri"/>
        <family val="2"/>
        <charset val="186"/>
        <scheme val="minor"/>
      </rPr>
      <t>link</t>
    </r>
  </si>
  <si>
    <r>
      <t xml:space="preserve">ESTERi 
skoobid </t>
    </r>
    <r>
      <rPr>
        <sz val="11"/>
        <color theme="1"/>
        <rFont val="Calibri"/>
        <family val="2"/>
        <charset val="186"/>
        <scheme val="minor"/>
      </rPr>
      <t>(arv)</t>
    </r>
    <r>
      <rPr>
        <b/>
        <sz val="11"/>
        <color theme="1"/>
        <rFont val="Calibri"/>
        <family val="2"/>
        <charset val="186"/>
        <scheme val="minor"/>
      </rPr>
      <t xml:space="preserve"> </t>
    </r>
    <r>
      <rPr>
        <b/>
        <i/>
        <sz val="11"/>
        <color rgb="FFFF0000"/>
        <rFont val="Calibri"/>
        <family val="2"/>
        <charset val="186"/>
        <scheme val="minor"/>
      </rPr>
      <t>link</t>
    </r>
  </si>
  <si>
    <r>
      <t xml:space="preserve">ISE 
skoobid
</t>
    </r>
    <r>
      <rPr>
        <sz val="11"/>
        <color theme="1"/>
        <rFont val="Calibri"/>
        <family val="2"/>
        <charset val="186"/>
        <scheme val="minor"/>
      </rPr>
      <t>(arv)</t>
    </r>
  </si>
  <si>
    <r>
      <t xml:space="preserve">ESTER Sierra 
SIP2 litsentsid </t>
    </r>
    <r>
      <rPr>
        <sz val="11"/>
        <color theme="1"/>
        <rFont val="Calibri"/>
        <family val="2"/>
        <charset val="186"/>
        <scheme val="minor"/>
      </rPr>
      <t>(</t>
    </r>
    <r>
      <rPr>
        <i/>
        <sz val="11"/>
        <color theme="1"/>
        <rFont val="Calibri"/>
        <family val="2"/>
        <charset val="186"/>
        <scheme val="minor"/>
      </rPr>
      <t>Self Check</t>
    </r>
    <r>
      <rPr>
        <sz val="11"/>
        <color theme="1"/>
        <rFont val="Calibri"/>
        <family val="2"/>
        <charset val="186"/>
        <scheme val="minor"/>
      </rPr>
      <t>)</t>
    </r>
    <r>
      <rPr>
        <b/>
        <sz val="11"/>
        <color theme="1"/>
        <rFont val="Calibri"/>
        <family val="2"/>
        <charset val="186"/>
        <scheme val="minor"/>
      </rPr>
      <t xml:space="preserve"> </t>
    </r>
  </si>
  <si>
    <r>
      <t xml:space="preserve">ESTER Sierra kasutuslitsentsid
</t>
    </r>
    <r>
      <rPr>
        <sz val="11"/>
        <color theme="1"/>
        <rFont val="Calibri"/>
        <family val="2"/>
        <charset val="186"/>
        <scheme val="minor"/>
      </rPr>
      <t>(U</t>
    </r>
    <r>
      <rPr>
        <i/>
        <sz val="11"/>
        <color theme="1"/>
        <rFont val="Calibri"/>
        <family val="2"/>
        <charset val="186"/>
        <scheme val="minor"/>
      </rPr>
      <t>ser Licenses</t>
    </r>
    <r>
      <rPr>
        <sz val="11"/>
        <color theme="1"/>
        <rFont val="Calibri"/>
        <family val="2"/>
        <charset val="186"/>
        <scheme val="minor"/>
      </rPr>
      <t>)</t>
    </r>
  </si>
  <si>
    <r>
      <t xml:space="preserve">ISE Sierra kasutuslitsentsid
</t>
    </r>
    <r>
      <rPr>
        <sz val="11"/>
        <color theme="1"/>
        <rFont val="Calibri"/>
        <family val="2"/>
        <charset val="186"/>
        <scheme val="minor"/>
      </rPr>
      <t>(U</t>
    </r>
    <r>
      <rPr>
        <i/>
        <sz val="11"/>
        <color theme="1"/>
        <rFont val="Calibri"/>
        <family val="2"/>
        <charset val="186"/>
        <scheme val="minor"/>
      </rPr>
      <t>ser Licenses</t>
    </r>
    <r>
      <rPr>
        <sz val="11"/>
        <color theme="1"/>
        <rFont val="Calibri"/>
        <family val="2"/>
        <charset val="186"/>
        <scheme val="minor"/>
      </rPr>
      <t>)</t>
    </r>
  </si>
  <si>
    <t>TTHKR</t>
  </si>
  <si>
    <t>NB! ESTER kõik litsentside grupid kokku 575.</t>
  </si>
  <si>
    <t>Tegelikult litsentside arv: 561. Vahe: 14 litsentsi</t>
  </si>
  <si>
    <t>Lisagrupid: initials 3, public 5, staff 7 = 15</t>
  </si>
  <si>
    <t>eka (5)</t>
  </si>
  <si>
    <t>hh (5)</t>
  </si>
  <si>
    <t>uu (2)</t>
  </si>
  <si>
    <t>ema (9)</t>
  </si>
  <si>
    <t>emyr (15)</t>
  </si>
  <si>
    <t>nn (1)</t>
  </si>
  <si>
    <t>erm (4)</t>
  </si>
  <si>
    <t>iikmar (9)</t>
  </si>
  <si>
    <t>dd (16)</t>
  </si>
  <si>
    <t>ff (4)</t>
  </si>
  <si>
    <t>rr (107)</t>
  </si>
  <si>
    <t>ss (6)</t>
  </si>
  <si>
    <t>vv (97)
vva (1)
vvb (1)
vvm (1)
vvz (1)</t>
  </si>
  <si>
    <t>ar (60)</t>
  </si>
  <si>
    <t>ckjrk (1)
ctthk (3)</t>
  </si>
  <si>
    <t>bb (6)</t>
  </si>
  <si>
    <t>ttystaff (38)</t>
  </si>
  <si>
    <r>
      <t xml:space="preserve">ESTER Sierra litsentside 
grupid </t>
    </r>
    <r>
      <rPr>
        <sz val="11"/>
        <color theme="1"/>
        <rFont val="Calibri"/>
        <family val="2"/>
        <charset val="186"/>
        <scheme val="minor"/>
      </rPr>
      <t>(admin)</t>
    </r>
  </si>
  <si>
    <t>Floating Collections</t>
  </si>
  <si>
    <t>NB! Tuleks teha uus - 2x Sierra</t>
  </si>
  <si>
    <t>TlnKR, 2019</t>
  </si>
  <si>
    <t>Legato Backup =&gt; Enterprise Backup</t>
  </si>
  <si>
    <t>muudatus 2019</t>
  </si>
  <si>
    <t>2019 veebruar</t>
  </si>
  <si>
    <t>2019 märts</t>
  </si>
  <si>
    <t xml:space="preserve">1 SIP2 litsents TLÜAR-ilt ERM-ile </t>
  </si>
  <si>
    <t>1 SIP2 litsents TLÜAR-ilt RR-ile</t>
  </si>
  <si>
    <t>1 kasutuslitsents RR-ilt TlnKR-ile</t>
  </si>
  <si>
    <t>1 SIP2 litsents TLÜAR-ilt TlnKR-ile</t>
  </si>
  <si>
    <t>2021 jaanuar</t>
  </si>
  <si>
    <t>2 kasutuslitsentsi RR-lt RA-le</t>
  </si>
  <si>
    <t>2 kasutuslitsentsi TÜR-ilt RA-le</t>
  </si>
  <si>
    <t>1 SIP2 litsents TLÜAR-ilt TTHKR-ile</t>
  </si>
  <si>
    <t>??= initials 2, public 3, staff 3</t>
  </si>
  <si>
    <t>??= public 4, staff 4; initials maha võtta</t>
  </si>
  <si>
    <t>kust 5 vähemaks võtta?</t>
  </si>
  <si>
    <t>kust 2 vähemaks võtta?</t>
  </si>
  <si>
    <t>millisesse gruppi panna - eraldi grupp: elnet? kustutada staff, public, initials?</t>
  </si>
  <si>
    <t>kust me skoobi võtsime? ELNETi varudest?</t>
  </si>
  <si>
    <t>1 kasutuslitsents RR-ilt EMTAR-ile</t>
  </si>
  <si>
    <t>2016 veebruar</t>
  </si>
  <si>
    <t>2019 september</t>
  </si>
  <si>
    <t>vormistati läbi ELNETi, TÜR-ilt ELNET-ile mai 2017</t>
  </si>
  <si>
    <t>kokkulepe (allk)</t>
  </si>
  <si>
    <t>2019 sügis?</t>
  </si>
  <si>
    <t>vormistati läbi ELNETi, eraldati liitumisel</t>
  </si>
  <si>
    <t>eraldati liitumisel</t>
  </si>
  <si>
    <t>kus kokkulepe?</t>
  </si>
  <si>
    <t>vormistati läbi ELNETi, eraldati liitumisel, TLÜARi arve ELNETile sept 2019</t>
  </si>
  <si>
    <t>2020 september</t>
  </si>
  <si>
    <t>eraldati ilma allkirjastatud kokkuleppeta?</t>
  </si>
  <si>
    <t>2 skoopi TLÜAR-ilt RA-le (23, 24)</t>
  </si>
  <si>
    <t>2 skoopi ERM-ilt RR-ile (54 ETL, 86 reserve)</t>
  </si>
  <si>
    <t>1 skoop TLÜAR-ilt TTHKR-ile (29)</t>
  </si>
  <si>
    <t>algselt TLÜARi skoop</t>
  </si>
  <si>
    <t>1 skoop ERM-ilt TrtLR-ile (87)</t>
  </si>
  <si>
    <t>vormistati läbi ELNETi, RR-ilt ELNET-ile mai 2017</t>
  </si>
  <si>
    <t xml:space="preserve">NB! Riina (2021-01-09) TLÜARil oli kunagi 24 SIP2 litsentsi. </t>
  </si>
  <si>
    <t xml:space="preserve">Oleme müünud kolm litsentsi - ERM-ile, Tallinna Tervishoiukõrgkoolile ja RR-le.  </t>
  </si>
  <si>
    <t>Pärast ühe litsentsi TlnKRile eraldamist jääb TLÜARile 20 litsentsi</t>
  </si>
  <si>
    <t>2017 jaanuar</t>
  </si>
  <si>
    <t>2017 veebruar</t>
  </si>
  <si>
    <t>2016 detsember</t>
  </si>
  <si>
    <t>2 kasutuslitsents KV-lt ELNET-i varusse</t>
  </si>
  <si>
    <t>5 kasutuslitsentsi TLÜAR-ilt ELNET-i varusse</t>
  </si>
  <si>
    <t>5 kasutuslitsentsi TÜR-ilt ELNET-i varusse</t>
  </si>
  <si>
    <t>4 kasutuslitsentsi ELNET-i varust TTHKR-ile</t>
  </si>
  <si>
    <t>1 skoop ELNET-i varust RR-ile (32 APK)</t>
  </si>
  <si>
    <t>ooadm (1)
ooadmin (2)
oocirc (30)
oostaff (21)</t>
  </si>
  <si>
    <t>yyadmin (3)
yybdc (4)
yyerialad (33)
yypeamaja (62)
yytkk (2)
yyvka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</si>
</sst>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.1"/>
      <color rgb="FF000000"/>
      <name val="Calibri"/>
      <family val="2"/>
      <charset val="186"/>
      <scheme val="minor"/>
    </font>
    <font>
      <sz val="12.1"/>
      <color rgb="FF000000"/>
      <name val="Calibri"/>
      <family val="2"/>
      <charset val="186"/>
      <scheme val="minor"/>
    </font>
    <font>
      <i/>
      <sz val="12.1"/>
      <color rgb="FFFF0000"/>
      <name val="Calibri"/>
      <family val="2"/>
      <charset val="186"/>
      <scheme val="minor"/>
    </font>
    <font>
      <sz val="12.1"/>
      <color rgb="FFFF0000"/>
      <name val="Calibri"/>
      <family val="2"/>
      <charset val="186"/>
      <scheme val="minor"/>
    </font>
    <font>
      <b/>
      <i/>
      <sz val="12.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4"/>
      <color theme="3"/>
      <name val="Calibri"/>
      <family val="2"/>
      <charset val="186"/>
      <scheme val="minor"/>
    </font>
    <font>
      <b/>
      <i/>
      <sz val="14"/>
      <color theme="3"/>
      <name val="Calibri"/>
      <family val="2"/>
      <charset val="186"/>
      <scheme val="minor"/>
    </font>
    <font>
      <b/>
      <i/>
      <sz val="11"/>
      <color rgb="FFFF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/>
    <xf numFmtId="0" fontId="2" fillId="0" borderId="0" xfId="0" applyNumberFormat="1" applyFont="1" applyAlignment="1">
      <alignment horizontal="center"/>
    </xf>
    <xf numFmtId="0" fontId="0" fillId="0" borderId="0" xfId="0" applyNumberFormat="1" applyAlignment="1">
      <alignment vertical="center"/>
    </xf>
    <xf numFmtId="0" fontId="0" fillId="0" borderId="0" xfId="0" applyNumberFormat="1"/>
    <xf numFmtId="0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/>
    </xf>
    <xf numFmtId="0" fontId="3" fillId="0" borderId="0" xfId="0" applyFont="1"/>
    <xf numFmtId="49" fontId="0" fillId="0" borderId="0" xfId="0" applyNumberFormat="1" applyAlignment="1">
      <alignment horizontal="right" vertical="top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NumberFormat="1" applyAlignment="1">
      <alignment vertical="top"/>
    </xf>
    <xf numFmtId="0" fontId="0" fillId="0" borderId="0" xfId="0" applyNumberFormat="1" applyAlignment="1">
      <alignment horizontal="left" vertical="top"/>
    </xf>
    <xf numFmtId="0" fontId="2" fillId="0" borderId="0" xfId="0" applyFont="1" applyAlignment="1">
      <alignment horizontal="left"/>
    </xf>
    <xf numFmtId="3" fontId="0" fillId="0" borderId="0" xfId="0" applyNumberFormat="1"/>
    <xf numFmtId="0" fontId="0" fillId="0" borderId="3" xfId="0" applyNumberFormat="1" applyBorder="1" applyAlignment="1">
      <alignment vertical="center"/>
    </xf>
    <xf numFmtId="49" fontId="0" fillId="0" borderId="4" xfId="0" applyNumberFormat="1" applyBorder="1" applyAlignment="1">
      <alignment horizontal="right" vertical="top"/>
    </xf>
    <xf numFmtId="0" fontId="0" fillId="0" borderId="5" xfId="0" applyNumberFormat="1" applyBorder="1" applyAlignment="1">
      <alignment vertical="center"/>
    </xf>
    <xf numFmtId="49" fontId="0" fillId="0" borderId="6" xfId="0" applyNumberFormat="1" applyBorder="1" applyAlignment="1">
      <alignment horizontal="right" vertical="top"/>
    </xf>
    <xf numFmtId="49" fontId="0" fillId="0" borderId="4" xfId="0" applyNumberFormat="1" applyBorder="1" applyAlignment="1">
      <alignment horizontal="right"/>
    </xf>
    <xf numFmtId="1" fontId="0" fillId="0" borderId="4" xfId="0" applyNumberFormat="1" applyBorder="1" applyAlignment="1">
      <alignment horizontal="right" vertical="top"/>
    </xf>
    <xf numFmtId="0" fontId="0" fillId="0" borderId="3" xfId="0" applyNumberFormat="1" applyBorder="1"/>
    <xf numFmtId="0" fontId="0" fillId="0" borderId="3" xfId="0" applyNumberFormat="1" applyFont="1" applyBorder="1" applyAlignment="1">
      <alignment vertical="center"/>
    </xf>
    <xf numFmtId="49" fontId="0" fillId="0" borderId="4" xfId="0" applyNumberFormat="1" applyFill="1" applyBorder="1" applyAlignment="1">
      <alignment horizontal="right" vertical="top"/>
    </xf>
    <xf numFmtId="0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vertical="center" wrapText="1"/>
    </xf>
    <xf numFmtId="0" fontId="0" fillId="0" borderId="0" xfId="0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0" xfId="0" applyNumberFormat="1" applyBorder="1" applyAlignment="1">
      <alignment vertical="top"/>
    </xf>
    <xf numFmtId="0" fontId="0" fillId="0" borderId="8" xfId="0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7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right" vertical="top"/>
    </xf>
    <xf numFmtId="0" fontId="0" fillId="0" borderId="7" xfId="0" applyBorder="1"/>
    <xf numFmtId="0" fontId="4" fillId="0" borderId="9" xfId="0" applyFont="1" applyBorder="1"/>
    <xf numFmtId="0" fontId="0" fillId="0" borderId="10" xfId="0" applyBorder="1"/>
    <xf numFmtId="0" fontId="0" fillId="0" borderId="11" xfId="0" applyBorder="1"/>
    <xf numFmtId="49" fontId="0" fillId="0" borderId="12" xfId="0" applyNumberForma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4" fillId="0" borderId="0" xfId="0" applyFont="1" applyBorder="1"/>
    <xf numFmtId="17" fontId="0" fillId="0" borderId="0" xfId="0" applyNumberFormat="1"/>
    <xf numFmtId="0" fontId="4" fillId="0" borderId="0" xfId="0" applyNumberFormat="1" applyFont="1"/>
    <xf numFmtId="0" fontId="4" fillId="0" borderId="0" xfId="0" applyFont="1"/>
    <xf numFmtId="0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12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3" xfId="0" applyFont="1" applyBorder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6" fillId="0" borderId="12" xfId="0" applyFont="1" applyBorder="1" applyAlignment="1">
      <alignment horizontal="left" vertical="top" wrapText="1"/>
    </xf>
    <xf numFmtId="3" fontId="0" fillId="0" borderId="0" xfId="0" applyNumberFormat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0" fillId="2" borderId="1" xfId="0" applyNumberFormat="1" applyFill="1" applyBorder="1"/>
    <xf numFmtId="0" fontId="4" fillId="2" borderId="13" xfId="0" applyNumberFormat="1" applyFont="1" applyFill="1" applyBorder="1" applyAlignment="1">
      <alignment vertical="center" wrapText="1"/>
    </xf>
    <xf numFmtId="0" fontId="0" fillId="0" borderId="12" xfId="0" applyNumberFormat="1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3" fontId="0" fillId="0" borderId="12" xfId="0" applyNumberFormat="1" applyBorder="1" applyAlignment="1">
      <alignment horizontal="right" vertical="top"/>
    </xf>
    <xf numFmtId="0" fontId="0" fillId="0" borderId="14" xfId="0" applyNumberFormat="1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3" fontId="0" fillId="0" borderId="14" xfId="0" applyNumberFormat="1" applyBorder="1" applyAlignment="1">
      <alignment horizontal="right" vertical="top"/>
    </xf>
    <xf numFmtId="0" fontId="4" fillId="2" borderId="17" xfId="0" applyNumberFormat="1" applyFont="1" applyFill="1" applyBorder="1" applyAlignment="1">
      <alignment vertical="center" wrapText="1"/>
    </xf>
    <xf numFmtId="0" fontId="0" fillId="0" borderId="18" xfId="0" applyBorder="1" applyAlignment="1">
      <alignment horizontal="right" vertical="top"/>
    </xf>
    <xf numFmtId="0" fontId="0" fillId="0" borderId="19" xfId="0" applyBorder="1" applyAlignment="1">
      <alignment horizontal="right" vertical="top"/>
    </xf>
    <xf numFmtId="0" fontId="0" fillId="0" borderId="20" xfId="0" applyBorder="1"/>
    <xf numFmtId="0" fontId="0" fillId="0" borderId="21" xfId="0" applyBorder="1"/>
    <xf numFmtId="0" fontId="4" fillId="2" borderId="22" xfId="0" applyNumberFormat="1" applyFont="1" applyFill="1" applyBorder="1" applyAlignment="1">
      <alignment vertical="center" wrapText="1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3" xfId="0" applyBorder="1" applyAlignment="1">
      <alignment horizontal="center" vertical="top" wrapText="1"/>
    </xf>
    <xf numFmtId="0" fontId="15" fillId="0" borderId="12" xfId="0" applyFont="1" applyBorder="1" applyAlignment="1">
      <alignment horizontal="right" vertical="top"/>
    </xf>
    <xf numFmtId="0" fontId="15" fillId="0" borderId="0" xfId="0" applyFont="1"/>
    <xf numFmtId="0" fontId="3" fillId="0" borderId="12" xfId="0" applyFont="1" applyBorder="1" applyAlignment="1">
      <alignment horizontal="right" vertical="top"/>
    </xf>
    <xf numFmtId="0" fontId="15" fillId="0" borderId="23" xfId="0" applyFont="1" applyBorder="1" applyAlignment="1">
      <alignment horizontal="center" vertical="top"/>
    </xf>
    <xf numFmtId="0" fontId="14" fillId="0" borderId="0" xfId="0" applyFont="1"/>
    <xf numFmtId="0" fontId="16" fillId="0" borderId="0" xfId="0" applyFont="1"/>
    <xf numFmtId="0" fontId="3" fillId="0" borderId="14" xfId="0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2" fillId="0" borderId="3" xfId="0" applyNumberFormat="1" applyFont="1" applyBorder="1" applyAlignment="1">
      <alignment horizontal="left" vertical="top"/>
    </xf>
    <xf numFmtId="0" fontId="0" fillId="0" borderId="3" xfId="0" applyNumberFormat="1" applyBorder="1" applyAlignment="1">
      <alignment vertical="top"/>
    </xf>
    <xf numFmtId="0" fontId="2" fillId="0" borderId="5" xfId="0" applyNumberFormat="1" applyFont="1" applyBorder="1" applyAlignment="1">
      <alignment horizontal="left" vertical="top"/>
    </xf>
    <xf numFmtId="0" fontId="0" fillId="3" borderId="0" xfId="0" applyFill="1"/>
    <xf numFmtId="0" fontId="3" fillId="0" borderId="12" xfId="0" applyNumberFormat="1" applyFont="1" applyBorder="1" applyAlignment="1">
      <alignment horizontal="right" vertical="top"/>
    </xf>
    <xf numFmtId="0" fontId="14" fillId="0" borderId="0" xfId="0" applyNumberFormat="1" applyFont="1"/>
    <xf numFmtId="17" fontId="3" fillId="0" borderId="0" xfId="0" applyNumberFormat="1" applyFont="1"/>
    <xf numFmtId="0" fontId="3" fillId="0" borderId="0" xfId="0" applyNumberFormat="1" applyFont="1"/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58</xdr:row>
      <xdr:rowOff>85725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19275" y="1018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topLeftCell="A22" workbookViewId="0">
      <selection activeCell="J14" sqref="J14"/>
    </sheetView>
  </sheetViews>
  <sheetFormatPr defaultRowHeight="14.4" x14ac:dyDescent="0.3"/>
  <cols>
    <col min="1" max="1" width="13.6640625" customWidth="1"/>
    <col min="2" max="2" width="17.44140625" customWidth="1"/>
    <col min="3" max="3" width="17.5546875" customWidth="1"/>
    <col min="4" max="5" width="16.5546875" customWidth="1"/>
    <col min="6" max="6" width="14.5546875" customWidth="1"/>
    <col min="7" max="7" width="12.109375" customWidth="1"/>
    <col min="8" max="8" width="16" customWidth="1"/>
    <col min="9" max="9" width="17.44140625" customWidth="1"/>
    <col min="10" max="10" width="16.6640625" customWidth="1"/>
    <col min="11" max="11" width="17.44140625" customWidth="1"/>
    <col min="12" max="12" width="13.6640625" customWidth="1"/>
  </cols>
  <sheetData>
    <row r="1" spans="1:13" s="48" customFormat="1" ht="18" x14ac:dyDescent="0.35">
      <c r="A1" s="110" t="s">
        <v>137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3" spans="1:13" ht="15" thickBot="1" x14ac:dyDescent="0.35">
      <c r="A3" s="108" t="s">
        <v>80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3"/>
    </row>
    <row r="4" spans="1:13" ht="57.6" x14ac:dyDescent="0.3">
      <c r="A4" s="75"/>
      <c r="B4" s="76" t="s">
        <v>139</v>
      </c>
      <c r="C4" s="76" t="s">
        <v>140</v>
      </c>
      <c r="D4" s="76" t="s">
        <v>141</v>
      </c>
      <c r="E4" s="76" t="s">
        <v>138</v>
      </c>
      <c r="F4" s="76" t="s">
        <v>142</v>
      </c>
      <c r="G4" s="76" t="s">
        <v>143</v>
      </c>
      <c r="H4" s="76" t="s">
        <v>144</v>
      </c>
      <c r="I4" s="76" t="s">
        <v>145</v>
      </c>
      <c r="J4" s="88" t="s">
        <v>168</v>
      </c>
      <c r="K4" s="83" t="s">
        <v>146</v>
      </c>
      <c r="L4" s="75"/>
    </row>
    <row r="5" spans="1:13" x14ac:dyDescent="0.3">
      <c r="A5" s="99" t="s">
        <v>45</v>
      </c>
      <c r="B5" s="77"/>
      <c r="C5" s="78"/>
      <c r="D5" s="79">
        <v>189000</v>
      </c>
      <c r="E5" s="78"/>
      <c r="F5" s="77">
        <v>1</v>
      </c>
      <c r="G5" s="78"/>
      <c r="H5" s="78"/>
      <c r="I5" s="78">
        <v>5</v>
      </c>
      <c r="J5" s="89" t="s">
        <v>152</v>
      </c>
      <c r="K5" s="84"/>
      <c r="L5" s="99" t="s">
        <v>45</v>
      </c>
    </row>
    <row r="6" spans="1:13" x14ac:dyDescent="0.3">
      <c r="A6" s="99" t="s">
        <v>46</v>
      </c>
      <c r="B6" s="78"/>
      <c r="C6" s="78"/>
      <c r="D6" s="79">
        <v>211000</v>
      </c>
      <c r="E6" s="78"/>
      <c r="F6" s="77">
        <v>1</v>
      </c>
      <c r="G6" s="78"/>
      <c r="H6" s="78"/>
      <c r="I6" s="78">
        <v>5</v>
      </c>
      <c r="J6" s="89" t="s">
        <v>151</v>
      </c>
      <c r="K6" s="84"/>
      <c r="L6" s="99" t="s">
        <v>46</v>
      </c>
    </row>
    <row r="7" spans="1:13" x14ac:dyDescent="0.3">
      <c r="A7" s="99" t="s">
        <v>47</v>
      </c>
      <c r="B7" s="77"/>
      <c r="C7" s="78"/>
      <c r="D7" s="79">
        <v>189500</v>
      </c>
      <c r="E7" s="78"/>
      <c r="F7" s="77">
        <v>1</v>
      </c>
      <c r="G7" s="78"/>
      <c r="H7" s="78"/>
      <c r="I7" s="78">
        <v>2</v>
      </c>
      <c r="J7" s="89" t="s">
        <v>153</v>
      </c>
      <c r="K7" s="84"/>
      <c r="L7" s="99" t="s">
        <v>47</v>
      </c>
    </row>
    <row r="8" spans="1:13" x14ac:dyDescent="0.3">
      <c r="A8" s="99" t="s">
        <v>48</v>
      </c>
      <c r="B8" s="77"/>
      <c r="C8" s="78"/>
      <c r="D8" s="79">
        <v>211500</v>
      </c>
      <c r="E8" s="78"/>
      <c r="F8" s="77">
        <v>2</v>
      </c>
      <c r="G8" s="78"/>
      <c r="H8" s="78"/>
      <c r="I8" s="78">
        <v>9</v>
      </c>
      <c r="J8" s="89" t="s">
        <v>154</v>
      </c>
      <c r="K8" s="84"/>
      <c r="L8" s="99" t="s">
        <v>48</v>
      </c>
    </row>
    <row r="9" spans="1:13" x14ac:dyDescent="0.3">
      <c r="A9" s="99" t="s">
        <v>49</v>
      </c>
      <c r="B9" s="77" t="s">
        <v>69</v>
      </c>
      <c r="C9" s="78" t="s">
        <v>70</v>
      </c>
      <c r="D9" s="79">
        <v>169500</v>
      </c>
      <c r="E9" s="78"/>
      <c r="F9" s="77">
        <v>2</v>
      </c>
      <c r="G9" s="78"/>
      <c r="H9" s="78"/>
      <c r="I9" s="78">
        <v>15</v>
      </c>
      <c r="J9" s="89" t="s">
        <v>155</v>
      </c>
      <c r="K9" s="84"/>
      <c r="L9" s="99" t="s">
        <v>49</v>
      </c>
    </row>
    <row r="10" spans="1:13" x14ac:dyDescent="0.3">
      <c r="A10" s="99" t="s">
        <v>50</v>
      </c>
      <c r="B10" s="77"/>
      <c r="C10" s="78"/>
      <c r="D10" s="79">
        <v>21300</v>
      </c>
      <c r="E10" s="78"/>
      <c r="F10" s="77">
        <v>1</v>
      </c>
      <c r="G10" s="78"/>
      <c r="H10" s="78"/>
      <c r="I10" s="78">
        <v>1</v>
      </c>
      <c r="J10" s="89" t="s">
        <v>156</v>
      </c>
      <c r="K10" s="84"/>
      <c r="L10" s="99" t="s">
        <v>50</v>
      </c>
    </row>
    <row r="11" spans="1:13" x14ac:dyDescent="0.3">
      <c r="A11" s="99" t="s">
        <v>51</v>
      </c>
      <c r="B11" s="77"/>
      <c r="C11" s="78"/>
      <c r="D11" s="79">
        <v>140500</v>
      </c>
      <c r="E11" s="78"/>
      <c r="F11" s="104">
        <v>1</v>
      </c>
      <c r="G11" s="78"/>
      <c r="H11" s="78">
        <v>1</v>
      </c>
      <c r="I11" s="78">
        <v>4</v>
      </c>
      <c r="J11" s="89" t="s">
        <v>157</v>
      </c>
      <c r="K11" s="84"/>
      <c r="L11" s="99" t="s">
        <v>51</v>
      </c>
    </row>
    <row r="12" spans="1:13" x14ac:dyDescent="0.3">
      <c r="A12" s="99" t="s">
        <v>52</v>
      </c>
      <c r="B12" s="77"/>
      <c r="C12" s="78"/>
      <c r="D12" s="79">
        <v>152500</v>
      </c>
      <c r="E12" s="78"/>
      <c r="F12" s="77">
        <v>3</v>
      </c>
      <c r="G12" s="78"/>
      <c r="H12" s="78"/>
      <c r="I12" s="78">
        <v>9</v>
      </c>
      <c r="J12" s="89" t="s">
        <v>158</v>
      </c>
      <c r="K12" s="84"/>
      <c r="L12" s="99" t="s">
        <v>52</v>
      </c>
    </row>
    <row r="13" spans="1:13" x14ac:dyDescent="0.3">
      <c r="A13" s="99" t="s">
        <v>53</v>
      </c>
      <c r="B13" s="77"/>
      <c r="C13" s="78"/>
      <c r="D13" s="79">
        <v>190500</v>
      </c>
      <c r="E13" s="78"/>
      <c r="F13" s="78">
        <v>4</v>
      </c>
      <c r="G13" s="78">
        <v>1</v>
      </c>
      <c r="H13" s="78"/>
      <c r="I13" s="78">
        <v>16</v>
      </c>
      <c r="J13" s="89" t="s">
        <v>159</v>
      </c>
      <c r="K13" s="84"/>
      <c r="L13" s="99" t="s">
        <v>53</v>
      </c>
    </row>
    <row r="14" spans="1:13" ht="57.6" x14ac:dyDescent="0.3">
      <c r="A14" s="99" t="s">
        <v>61</v>
      </c>
      <c r="B14" s="77" t="s">
        <v>72</v>
      </c>
      <c r="C14" s="78" t="s">
        <v>70</v>
      </c>
      <c r="D14" s="79">
        <v>998500</v>
      </c>
      <c r="E14" s="78"/>
      <c r="F14" s="77">
        <v>4</v>
      </c>
      <c r="G14" s="78">
        <v>3</v>
      </c>
      <c r="H14" s="78">
        <v>1</v>
      </c>
      <c r="I14" s="94">
        <v>54</v>
      </c>
      <c r="J14" s="112" t="s">
        <v>219</v>
      </c>
      <c r="K14" s="84"/>
      <c r="L14" s="99" t="s">
        <v>61</v>
      </c>
      <c r="M14" s="93" t="s">
        <v>187</v>
      </c>
    </row>
    <row r="15" spans="1:13" x14ac:dyDescent="0.3">
      <c r="A15" s="99" t="s">
        <v>79</v>
      </c>
      <c r="B15" s="77"/>
      <c r="C15" s="78"/>
      <c r="D15" s="79"/>
      <c r="E15" s="78"/>
      <c r="F15" s="77">
        <v>2</v>
      </c>
      <c r="G15" s="78"/>
      <c r="H15" s="78"/>
      <c r="I15" s="78">
        <v>4</v>
      </c>
      <c r="J15" s="89" t="s">
        <v>160</v>
      </c>
      <c r="K15" s="84"/>
      <c r="L15" s="99" t="s">
        <v>79</v>
      </c>
    </row>
    <row r="16" spans="1:13" x14ac:dyDescent="0.3">
      <c r="A16" s="99" t="s">
        <v>54</v>
      </c>
      <c r="B16" s="77" t="s">
        <v>63</v>
      </c>
      <c r="C16" s="78" t="s">
        <v>65</v>
      </c>
      <c r="D16" s="79">
        <v>1011000</v>
      </c>
      <c r="E16" s="78"/>
      <c r="F16" s="78">
        <v>6</v>
      </c>
      <c r="G16" s="78">
        <v>5</v>
      </c>
      <c r="H16" s="78">
        <v>1</v>
      </c>
      <c r="I16" s="94">
        <v>107</v>
      </c>
      <c r="J16" s="89" t="s">
        <v>161</v>
      </c>
      <c r="K16" s="84"/>
      <c r="L16" s="99" t="s">
        <v>54</v>
      </c>
    </row>
    <row r="17" spans="1:13" x14ac:dyDescent="0.3">
      <c r="A17" s="99" t="s">
        <v>55</v>
      </c>
      <c r="B17" s="77"/>
      <c r="C17" s="78"/>
      <c r="D17" s="79">
        <v>212200</v>
      </c>
      <c r="E17" s="78"/>
      <c r="F17" s="77">
        <v>1</v>
      </c>
      <c r="G17" s="78">
        <v>1</v>
      </c>
      <c r="H17" s="78"/>
      <c r="I17" s="94">
        <v>6</v>
      </c>
      <c r="J17" s="89" t="s">
        <v>162</v>
      </c>
      <c r="K17" s="84"/>
      <c r="L17" s="99" t="s">
        <v>55</v>
      </c>
    </row>
    <row r="18" spans="1:13" ht="72" x14ac:dyDescent="0.3">
      <c r="A18" s="99" t="s">
        <v>60</v>
      </c>
      <c r="B18" s="77" t="s">
        <v>69</v>
      </c>
      <c r="C18" s="78" t="s">
        <v>70</v>
      </c>
      <c r="D18" s="79">
        <v>646500</v>
      </c>
      <c r="E18" s="78"/>
      <c r="F18" s="78">
        <v>13</v>
      </c>
      <c r="G18" s="78"/>
      <c r="H18" s="78">
        <v>1</v>
      </c>
      <c r="I18" s="94">
        <v>101</v>
      </c>
      <c r="J18" s="91" t="s">
        <v>163</v>
      </c>
      <c r="K18" s="84"/>
      <c r="L18" s="99" t="s">
        <v>60</v>
      </c>
    </row>
    <row r="19" spans="1:13" x14ac:dyDescent="0.3">
      <c r="A19" s="99" t="s">
        <v>56</v>
      </c>
      <c r="B19" s="77" t="s">
        <v>64</v>
      </c>
      <c r="C19" s="78" t="s">
        <v>66</v>
      </c>
      <c r="D19" s="79">
        <v>606000</v>
      </c>
      <c r="E19" s="78"/>
      <c r="F19" s="94">
        <v>8</v>
      </c>
      <c r="G19" s="78">
        <v>10</v>
      </c>
      <c r="H19" s="78">
        <v>20</v>
      </c>
      <c r="I19" s="78">
        <v>60</v>
      </c>
      <c r="J19" s="89" t="s">
        <v>164</v>
      </c>
      <c r="K19" s="84"/>
      <c r="L19" s="99" t="s">
        <v>56</v>
      </c>
    </row>
    <row r="20" spans="1:13" ht="28.8" x14ac:dyDescent="0.3">
      <c r="A20" s="99" t="s">
        <v>147</v>
      </c>
      <c r="B20" s="77"/>
      <c r="C20" s="78"/>
      <c r="D20" s="79"/>
      <c r="E20" s="78"/>
      <c r="F20" s="78">
        <v>1</v>
      </c>
      <c r="G20" s="78"/>
      <c r="H20" s="92">
        <v>1</v>
      </c>
      <c r="I20" s="78">
        <v>4</v>
      </c>
      <c r="J20" s="91" t="s">
        <v>165</v>
      </c>
      <c r="K20" s="84"/>
      <c r="L20" s="99" t="s">
        <v>147</v>
      </c>
      <c r="M20" s="93" t="s">
        <v>189</v>
      </c>
    </row>
    <row r="21" spans="1:13" x14ac:dyDescent="0.3">
      <c r="A21" s="99" t="s">
        <v>57</v>
      </c>
      <c r="B21" s="77" t="s">
        <v>69</v>
      </c>
      <c r="C21" s="78" t="s">
        <v>70</v>
      </c>
      <c r="D21" s="79">
        <v>189000</v>
      </c>
      <c r="E21" s="78"/>
      <c r="F21" s="78">
        <v>1</v>
      </c>
      <c r="G21" s="78"/>
      <c r="H21" s="78"/>
      <c r="I21" s="78">
        <v>6</v>
      </c>
      <c r="J21" s="89" t="s">
        <v>166</v>
      </c>
      <c r="K21" s="84"/>
      <c r="L21" s="99" t="s">
        <v>57</v>
      </c>
    </row>
    <row r="22" spans="1:13" x14ac:dyDescent="0.3">
      <c r="A22" s="99" t="s">
        <v>58</v>
      </c>
      <c r="B22" s="77" t="s">
        <v>67</v>
      </c>
      <c r="C22" s="78" t="s">
        <v>68</v>
      </c>
      <c r="D22" s="79">
        <v>447000</v>
      </c>
      <c r="E22" s="78"/>
      <c r="F22" s="78">
        <v>6</v>
      </c>
      <c r="G22" s="78"/>
      <c r="H22" s="78">
        <v>3</v>
      </c>
      <c r="I22" s="78">
        <v>38</v>
      </c>
      <c r="J22" s="89" t="s">
        <v>167</v>
      </c>
      <c r="K22" s="84"/>
      <c r="L22" s="99" t="s">
        <v>58</v>
      </c>
    </row>
    <row r="23" spans="1:13" ht="86.4" x14ac:dyDescent="0.3">
      <c r="A23" s="99" t="s">
        <v>59</v>
      </c>
      <c r="B23" s="77" t="s">
        <v>71</v>
      </c>
      <c r="C23" s="78" t="s">
        <v>72</v>
      </c>
      <c r="D23" s="79">
        <v>1066500</v>
      </c>
      <c r="E23" s="78"/>
      <c r="F23" s="78">
        <v>27</v>
      </c>
      <c r="G23" s="78">
        <v>2</v>
      </c>
      <c r="H23" s="78">
        <v>3</v>
      </c>
      <c r="I23" s="78">
        <v>107</v>
      </c>
      <c r="J23" s="112" t="s">
        <v>220</v>
      </c>
      <c r="K23" s="84"/>
      <c r="L23" s="99" t="s">
        <v>59</v>
      </c>
      <c r="M23" s="93" t="s">
        <v>186</v>
      </c>
    </row>
    <row r="24" spans="1:13" x14ac:dyDescent="0.3">
      <c r="A24" s="100" t="s">
        <v>38</v>
      </c>
      <c r="B24" s="77"/>
      <c r="C24" s="78"/>
      <c r="D24" s="79">
        <v>2098000</v>
      </c>
      <c r="E24" s="42" t="s">
        <v>73</v>
      </c>
      <c r="F24" s="78">
        <v>9</v>
      </c>
      <c r="G24" s="78">
        <v>17</v>
      </c>
      <c r="H24" s="78"/>
      <c r="I24" s="78"/>
      <c r="J24" s="89"/>
      <c r="K24" s="84">
        <v>100</v>
      </c>
      <c r="L24" s="100" t="s">
        <v>38</v>
      </c>
    </row>
    <row r="25" spans="1:13" x14ac:dyDescent="0.3">
      <c r="A25" s="100" t="s">
        <v>132</v>
      </c>
      <c r="B25" s="77"/>
      <c r="C25" s="78"/>
      <c r="D25" s="79"/>
      <c r="E25" s="42"/>
      <c r="F25" s="78"/>
      <c r="G25" s="78"/>
      <c r="H25" s="78"/>
      <c r="I25" s="94">
        <v>8</v>
      </c>
      <c r="J25" s="95">
        <v>7</v>
      </c>
      <c r="K25" s="84"/>
      <c r="L25" s="100" t="s">
        <v>132</v>
      </c>
      <c r="M25" s="93" t="s">
        <v>188</v>
      </c>
    </row>
    <row r="26" spans="1:13" x14ac:dyDescent="0.3">
      <c r="A26" s="101"/>
      <c r="B26" s="77"/>
      <c r="C26" s="78"/>
      <c r="D26" s="78"/>
      <c r="E26" s="78"/>
      <c r="F26" s="78"/>
      <c r="G26" s="78"/>
      <c r="H26" s="78"/>
      <c r="I26" s="78"/>
      <c r="J26" s="89"/>
      <c r="K26" s="84"/>
      <c r="L26" s="101"/>
    </row>
    <row r="27" spans="1:13" ht="15" thickBot="1" x14ac:dyDescent="0.35">
      <c r="A27" s="102" t="s">
        <v>62</v>
      </c>
      <c r="B27" s="80" t="s">
        <v>74</v>
      </c>
      <c r="C27" s="81" t="s">
        <v>75</v>
      </c>
      <c r="D27" s="82">
        <v>8750000</v>
      </c>
      <c r="E27" s="82">
        <v>1250000</v>
      </c>
      <c r="F27" s="81">
        <f>SUM(F5:F26)</f>
        <v>94</v>
      </c>
      <c r="G27" s="81">
        <v>39</v>
      </c>
      <c r="H27" s="81">
        <f>SUM(H11:H26)</f>
        <v>31</v>
      </c>
      <c r="I27" s="98">
        <f>SUM(I5:I26)</f>
        <v>561</v>
      </c>
      <c r="J27" s="90"/>
      <c r="K27" s="85"/>
      <c r="L27" s="102" t="s">
        <v>62</v>
      </c>
    </row>
    <row r="28" spans="1:13" x14ac:dyDescent="0.3">
      <c r="A28" s="38"/>
      <c r="B28" s="29"/>
      <c r="C28" s="29"/>
      <c r="D28" s="29"/>
      <c r="E28" s="29"/>
      <c r="F28" s="29"/>
      <c r="G28" s="29"/>
      <c r="H28" s="29"/>
      <c r="I28" s="86"/>
      <c r="J28" s="29"/>
      <c r="K28" s="32"/>
      <c r="L28" s="38"/>
    </row>
    <row r="29" spans="1:13" x14ac:dyDescent="0.3">
      <c r="A29" s="36" t="s">
        <v>78</v>
      </c>
      <c r="B29" s="29"/>
      <c r="C29" s="29"/>
      <c r="D29" s="29"/>
      <c r="E29" s="29"/>
      <c r="F29" s="29"/>
      <c r="G29" s="29"/>
      <c r="H29" s="29"/>
      <c r="I29" s="86"/>
      <c r="J29" s="29"/>
      <c r="K29" s="32"/>
      <c r="L29" s="36" t="s">
        <v>78</v>
      </c>
    </row>
    <row r="30" spans="1:13" ht="15" thickBot="1" x14ac:dyDescent="0.35">
      <c r="A30" s="39"/>
      <c r="B30" s="40"/>
      <c r="C30" s="40"/>
      <c r="D30" s="40"/>
      <c r="E30" s="40"/>
      <c r="F30" s="40"/>
      <c r="G30" s="40"/>
      <c r="H30" s="40"/>
      <c r="I30" s="87"/>
      <c r="J30" s="40"/>
      <c r="K30" s="41"/>
      <c r="L30" s="39"/>
    </row>
    <row r="31" spans="1:13" x14ac:dyDescent="0.3">
      <c r="A31" s="14"/>
      <c r="B31" s="5"/>
      <c r="D31" s="15"/>
      <c r="L31" s="14"/>
    </row>
    <row r="34" spans="1:12" x14ac:dyDescent="0.3">
      <c r="J34" s="93" t="s">
        <v>148</v>
      </c>
    </row>
    <row r="35" spans="1:12" x14ac:dyDescent="0.3">
      <c r="J35" s="93" t="s">
        <v>149</v>
      </c>
    </row>
    <row r="36" spans="1:12" x14ac:dyDescent="0.3">
      <c r="A36" s="47" t="s">
        <v>129</v>
      </c>
      <c r="J36" s="93" t="s">
        <v>150</v>
      </c>
      <c r="L36" s="47"/>
    </row>
    <row r="37" spans="1:12" x14ac:dyDescent="0.3">
      <c r="A37" s="47">
        <v>2016</v>
      </c>
      <c r="J37" s="93" t="s">
        <v>184</v>
      </c>
      <c r="L37" s="47"/>
    </row>
    <row r="38" spans="1:12" x14ac:dyDescent="0.3">
      <c r="A38" s="105" t="s">
        <v>130</v>
      </c>
      <c r="B38" s="96"/>
      <c r="C38" s="96"/>
      <c r="D38" s="96" t="s">
        <v>131</v>
      </c>
      <c r="J38" s="93" t="s">
        <v>185</v>
      </c>
      <c r="L38" s="5"/>
    </row>
    <row r="39" spans="1:12" x14ac:dyDescent="0.3">
      <c r="A39" s="5" t="s">
        <v>190</v>
      </c>
      <c r="D39" t="s">
        <v>191</v>
      </c>
      <c r="E39" t="s">
        <v>194</v>
      </c>
      <c r="J39" s="93"/>
      <c r="L39" s="5"/>
    </row>
    <row r="40" spans="1:12" x14ac:dyDescent="0.3">
      <c r="A40" s="5" t="s">
        <v>202</v>
      </c>
      <c r="D40" s="46" t="s">
        <v>213</v>
      </c>
      <c r="E40" s="8" t="s">
        <v>201</v>
      </c>
      <c r="L40" s="5"/>
    </row>
    <row r="41" spans="1:12" x14ac:dyDescent="0.3">
      <c r="A41" s="5" t="s">
        <v>182</v>
      </c>
      <c r="D41" s="46" t="s">
        <v>213</v>
      </c>
      <c r="E41" s="8" t="s">
        <v>193</v>
      </c>
      <c r="L41" s="5"/>
    </row>
    <row r="42" spans="1:12" x14ac:dyDescent="0.3">
      <c r="A42" s="5" t="s">
        <v>181</v>
      </c>
      <c r="D42" s="46" t="s">
        <v>213</v>
      </c>
      <c r="E42" s="8" t="s">
        <v>207</v>
      </c>
      <c r="L42" s="5"/>
    </row>
    <row r="43" spans="1:12" x14ac:dyDescent="0.3">
      <c r="A43" s="47">
        <v>2017</v>
      </c>
      <c r="D43" s="46"/>
      <c r="L43" s="47"/>
    </row>
    <row r="44" spans="1:12" x14ac:dyDescent="0.3">
      <c r="A44" s="5" t="s">
        <v>215</v>
      </c>
      <c r="D44" s="46" t="s">
        <v>211</v>
      </c>
      <c r="E44" s="93" t="s">
        <v>198</v>
      </c>
      <c r="L44" s="5"/>
    </row>
    <row r="45" spans="1:12" x14ac:dyDescent="0.3">
      <c r="A45" s="5" t="s">
        <v>206</v>
      </c>
      <c r="D45" s="46" t="s">
        <v>212</v>
      </c>
      <c r="E45" s="8" t="s">
        <v>201</v>
      </c>
      <c r="L45" s="5"/>
    </row>
    <row r="46" spans="1:12" x14ac:dyDescent="0.3">
      <c r="A46" s="5" t="s">
        <v>218</v>
      </c>
      <c r="D46" s="46" t="s">
        <v>133</v>
      </c>
      <c r="E46" s="8" t="s">
        <v>205</v>
      </c>
      <c r="L46" s="5"/>
    </row>
    <row r="47" spans="1:12" x14ac:dyDescent="0.3">
      <c r="A47" s="5" t="s">
        <v>176</v>
      </c>
      <c r="D47" s="46" t="s">
        <v>134</v>
      </c>
      <c r="E47" t="s">
        <v>194</v>
      </c>
      <c r="L47" s="5"/>
    </row>
    <row r="48" spans="1:12" x14ac:dyDescent="0.3">
      <c r="A48" s="5" t="s">
        <v>177</v>
      </c>
      <c r="D48" s="46" t="s">
        <v>134</v>
      </c>
      <c r="E48" t="s">
        <v>194</v>
      </c>
      <c r="L48" s="5"/>
    </row>
    <row r="49" spans="1:12" x14ac:dyDescent="0.3">
      <c r="A49" s="47">
        <v>2019</v>
      </c>
      <c r="D49" s="46"/>
      <c r="L49" s="47"/>
    </row>
    <row r="50" spans="1:12" x14ac:dyDescent="0.3">
      <c r="A50" s="5" t="s">
        <v>214</v>
      </c>
      <c r="D50" s="46" t="s">
        <v>174</v>
      </c>
      <c r="E50" t="s">
        <v>194</v>
      </c>
      <c r="L50" s="5"/>
    </row>
    <row r="51" spans="1:12" x14ac:dyDescent="0.3">
      <c r="A51" s="5" t="s">
        <v>178</v>
      </c>
      <c r="D51" s="46" t="s">
        <v>175</v>
      </c>
      <c r="E51" t="s">
        <v>194</v>
      </c>
    </row>
    <row r="52" spans="1:12" x14ac:dyDescent="0.3">
      <c r="A52" s="5" t="s">
        <v>217</v>
      </c>
      <c r="D52" s="106" t="s">
        <v>195</v>
      </c>
      <c r="E52" t="s">
        <v>197</v>
      </c>
    </row>
    <row r="53" spans="1:12" x14ac:dyDescent="0.3">
      <c r="A53" s="107" t="s">
        <v>204</v>
      </c>
      <c r="D53" s="106" t="s">
        <v>195</v>
      </c>
      <c r="E53" t="s">
        <v>196</v>
      </c>
    </row>
    <row r="54" spans="1:12" x14ac:dyDescent="0.3">
      <c r="A54" s="5" t="s">
        <v>183</v>
      </c>
      <c r="D54" s="106" t="s">
        <v>192</v>
      </c>
      <c r="E54" t="s">
        <v>199</v>
      </c>
    </row>
    <row r="55" spans="1:12" x14ac:dyDescent="0.3">
      <c r="A55" s="48">
        <v>2020</v>
      </c>
    </row>
    <row r="56" spans="1:12" x14ac:dyDescent="0.3">
      <c r="A56" s="5" t="s">
        <v>203</v>
      </c>
      <c r="D56" s="46" t="s">
        <v>200</v>
      </c>
      <c r="E56" s="8" t="s">
        <v>201</v>
      </c>
      <c r="G56" s="13"/>
      <c r="H56" s="2"/>
    </row>
    <row r="57" spans="1:12" x14ac:dyDescent="0.3">
      <c r="A57" s="48">
        <v>2021</v>
      </c>
    </row>
    <row r="58" spans="1:12" x14ac:dyDescent="0.3">
      <c r="A58" s="5" t="s">
        <v>179</v>
      </c>
      <c r="D58" s="46" t="s">
        <v>180</v>
      </c>
      <c r="E58" t="s">
        <v>194</v>
      </c>
      <c r="G58" s="13"/>
      <c r="H58" s="2"/>
    </row>
    <row r="59" spans="1:12" x14ac:dyDescent="0.3">
      <c r="A59" s="5" t="s">
        <v>216</v>
      </c>
      <c r="D59" s="46" t="s">
        <v>180</v>
      </c>
      <c r="E59" t="s">
        <v>194</v>
      </c>
      <c r="G59" s="5"/>
    </row>
    <row r="60" spans="1:12" x14ac:dyDescent="0.3">
      <c r="G60" s="5"/>
    </row>
    <row r="61" spans="1:12" x14ac:dyDescent="0.3">
      <c r="G61" s="5"/>
      <c r="H61" s="12"/>
    </row>
    <row r="62" spans="1:12" x14ac:dyDescent="0.3">
      <c r="A62" s="8" t="s">
        <v>208</v>
      </c>
      <c r="G62" s="1"/>
      <c r="H62" s="12"/>
    </row>
    <row r="63" spans="1:12" x14ac:dyDescent="0.3">
      <c r="A63" s="8" t="s">
        <v>209</v>
      </c>
      <c r="G63" s="1"/>
      <c r="H63" s="12"/>
    </row>
    <row r="64" spans="1:12" x14ac:dyDescent="0.3">
      <c r="A64" s="8" t="s">
        <v>210</v>
      </c>
      <c r="G64" s="1"/>
      <c r="H64" s="12"/>
    </row>
    <row r="65" spans="1:8" x14ac:dyDescent="0.3">
      <c r="A65" s="8"/>
      <c r="G65" s="1"/>
      <c r="H65" s="12"/>
    </row>
    <row r="66" spans="1:8" x14ac:dyDescent="0.3">
      <c r="G66" s="1"/>
      <c r="H66" s="12"/>
    </row>
    <row r="67" spans="1:8" x14ac:dyDescent="0.3">
      <c r="A67" s="93"/>
      <c r="G67" s="1"/>
      <c r="H67" s="12"/>
    </row>
    <row r="68" spans="1:8" x14ac:dyDescent="0.3">
      <c r="A68" s="93"/>
    </row>
    <row r="69" spans="1:8" x14ac:dyDescent="0.3">
      <c r="G69" s="5"/>
    </row>
  </sheetData>
  <mergeCells count="2">
    <mergeCell ref="A3:K3"/>
    <mergeCell ref="A1:L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2"/>
  <sheetViews>
    <sheetView topLeftCell="A12" workbookViewId="0">
      <selection activeCell="C32" sqref="C32"/>
    </sheetView>
  </sheetViews>
  <sheetFormatPr defaultRowHeight="14.4" x14ac:dyDescent="0.3"/>
  <cols>
    <col min="1" max="1" width="55.33203125" customWidth="1"/>
  </cols>
  <sheetData>
    <row r="1" spans="1:19" s="48" customFormat="1" ht="18" x14ac:dyDescent="0.35">
      <c r="A1" s="54" t="s">
        <v>135</v>
      </c>
      <c r="B1" s="53"/>
      <c r="D1" s="97" t="s">
        <v>170</v>
      </c>
    </row>
    <row r="3" spans="1:19" ht="15" thickBot="1" x14ac:dyDescent="0.35">
      <c r="A3" s="5"/>
      <c r="D3" s="28"/>
      <c r="E3" s="27"/>
      <c r="F3" s="27"/>
      <c r="G3" s="27"/>
      <c r="H3" s="27"/>
      <c r="I3" s="27"/>
      <c r="J3" s="27"/>
      <c r="K3" s="27"/>
      <c r="L3" s="27"/>
    </row>
    <row r="4" spans="1:19" x14ac:dyDescent="0.3">
      <c r="A4" s="49" t="s">
        <v>81</v>
      </c>
      <c r="B4" s="50" t="s">
        <v>18</v>
      </c>
      <c r="C4" s="10"/>
      <c r="D4" s="43"/>
      <c r="E4" s="28"/>
      <c r="F4" s="29"/>
      <c r="G4" s="30"/>
      <c r="H4" s="29"/>
      <c r="I4" s="31"/>
      <c r="J4" s="29"/>
      <c r="K4" s="29"/>
      <c r="L4" s="29"/>
      <c r="M4" s="10"/>
      <c r="N4" s="10"/>
      <c r="O4" s="10"/>
      <c r="P4" s="10"/>
      <c r="Q4" s="10"/>
      <c r="R4" s="10"/>
      <c r="S4" s="10"/>
    </row>
    <row r="5" spans="1:19" x14ac:dyDescent="0.3">
      <c r="A5" s="16" t="s">
        <v>25</v>
      </c>
      <c r="B5" s="17" t="s">
        <v>13</v>
      </c>
      <c r="D5" s="43"/>
      <c r="E5" s="29"/>
      <c r="F5" s="29"/>
      <c r="G5" s="33"/>
      <c r="H5" s="29"/>
      <c r="I5" s="31"/>
      <c r="J5" s="29"/>
      <c r="K5" s="29"/>
      <c r="L5" s="29"/>
    </row>
    <row r="6" spans="1:19" x14ac:dyDescent="0.3">
      <c r="A6" s="16" t="s">
        <v>41</v>
      </c>
      <c r="B6" s="17" t="s">
        <v>13</v>
      </c>
      <c r="D6" s="43"/>
      <c r="E6" s="28"/>
      <c r="F6" s="29"/>
      <c r="G6" s="33"/>
      <c r="H6" s="29"/>
      <c r="I6" s="31"/>
      <c r="J6" s="29"/>
      <c r="K6" s="29"/>
      <c r="L6" s="29"/>
    </row>
    <row r="7" spans="1:19" x14ac:dyDescent="0.3">
      <c r="A7" s="16" t="s">
        <v>40</v>
      </c>
      <c r="B7" s="17" t="s">
        <v>13</v>
      </c>
      <c r="D7" s="43"/>
      <c r="E7" s="28"/>
      <c r="F7" s="45"/>
      <c r="G7" s="33"/>
      <c r="H7" s="29"/>
      <c r="I7" s="31"/>
      <c r="J7" s="29"/>
      <c r="K7" s="29"/>
      <c r="L7" s="29"/>
    </row>
    <row r="8" spans="1:19" x14ac:dyDescent="0.3">
      <c r="A8" s="16" t="s">
        <v>26</v>
      </c>
      <c r="B8" s="17" t="s">
        <v>13</v>
      </c>
      <c r="D8" s="43"/>
      <c r="E8" s="28"/>
      <c r="F8" s="29"/>
      <c r="G8" s="33"/>
      <c r="H8" s="29"/>
      <c r="I8" s="31"/>
      <c r="J8" s="29"/>
      <c r="K8" s="29"/>
      <c r="L8" s="29"/>
    </row>
    <row r="9" spans="1:19" x14ac:dyDescent="0.3">
      <c r="A9" s="16" t="s">
        <v>27</v>
      </c>
      <c r="B9" s="17" t="s">
        <v>13</v>
      </c>
      <c r="D9" s="43"/>
      <c r="E9" s="28"/>
      <c r="F9" s="29"/>
      <c r="G9" s="33"/>
      <c r="H9" s="29"/>
      <c r="I9" s="31"/>
      <c r="J9" s="29"/>
      <c r="K9" s="29"/>
      <c r="L9" s="29"/>
    </row>
    <row r="10" spans="1:19" x14ac:dyDescent="0.3">
      <c r="A10" s="16" t="s">
        <v>28</v>
      </c>
      <c r="B10" s="17" t="s">
        <v>13</v>
      </c>
      <c r="D10" s="43"/>
      <c r="E10" s="28"/>
      <c r="F10" s="29"/>
      <c r="G10" s="33"/>
      <c r="H10" s="29"/>
      <c r="I10" s="31"/>
      <c r="J10" s="29"/>
      <c r="K10" s="29"/>
      <c r="L10" s="29"/>
    </row>
    <row r="11" spans="1:19" ht="15" thickBot="1" x14ac:dyDescent="0.35">
      <c r="A11" s="18" t="s">
        <v>42</v>
      </c>
      <c r="B11" s="19" t="s">
        <v>13</v>
      </c>
      <c r="D11" s="43"/>
      <c r="E11" s="28"/>
      <c r="F11" s="29"/>
      <c r="G11" s="33"/>
      <c r="H11" s="29"/>
      <c r="I11" s="31"/>
      <c r="J11" s="29"/>
      <c r="K11" s="29"/>
      <c r="L11" s="29"/>
    </row>
    <row r="12" spans="1:19" ht="15" thickBot="1" x14ac:dyDescent="0.35">
      <c r="A12" s="4"/>
      <c r="B12" s="9"/>
      <c r="D12" s="43"/>
      <c r="E12" s="28"/>
      <c r="F12" s="29"/>
      <c r="G12" s="30"/>
      <c r="H12" s="29"/>
      <c r="I12" s="29"/>
      <c r="J12" s="29"/>
      <c r="K12" s="29"/>
      <c r="L12" s="29"/>
    </row>
    <row r="13" spans="1:19" x14ac:dyDescent="0.3">
      <c r="A13" s="51" t="s">
        <v>43</v>
      </c>
      <c r="B13" s="52" t="s">
        <v>18</v>
      </c>
      <c r="D13" s="43"/>
      <c r="E13" s="28"/>
      <c r="F13" s="29"/>
      <c r="G13" s="33"/>
      <c r="H13" s="29"/>
      <c r="I13" s="31"/>
      <c r="J13" s="29"/>
      <c r="K13" s="29"/>
      <c r="L13" s="29"/>
    </row>
    <row r="14" spans="1:19" x14ac:dyDescent="0.3">
      <c r="A14" s="16" t="s">
        <v>44</v>
      </c>
      <c r="B14" s="20" t="s">
        <v>13</v>
      </c>
      <c r="D14" s="43"/>
      <c r="E14" s="28"/>
      <c r="F14" s="29"/>
      <c r="G14" s="33"/>
      <c r="H14" s="29"/>
      <c r="I14" s="31"/>
      <c r="J14" s="29"/>
      <c r="K14" s="29"/>
      <c r="L14" s="29"/>
    </row>
    <row r="15" spans="1:19" x14ac:dyDescent="0.3">
      <c r="A15" s="16" t="s">
        <v>17</v>
      </c>
      <c r="B15" s="17" t="s">
        <v>13</v>
      </c>
      <c r="D15" s="43"/>
      <c r="E15" s="28"/>
      <c r="F15" s="29"/>
      <c r="G15" s="30"/>
      <c r="H15" s="29"/>
      <c r="I15" s="29"/>
      <c r="J15" s="29"/>
      <c r="K15" s="29"/>
      <c r="L15" s="29"/>
    </row>
    <row r="16" spans="1:19" x14ac:dyDescent="0.3">
      <c r="A16" s="16" t="s">
        <v>34</v>
      </c>
      <c r="B16" s="21" t="s">
        <v>13</v>
      </c>
      <c r="D16" s="43"/>
      <c r="E16" s="28"/>
      <c r="F16" s="29"/>
      <c r="G16" s="30"/>
      <c r="H16" s="29"/>
      <c r="I16" s="31"/>
      <c r="J16" s="29"/>
      <c r="K16" s="29"/>
      <c r="L16" s="29"/>
    </row>
    <row r="17" spans="1:12" x14ac:dyDescent="0.3">
      <c r="A17" s="16" t="s">
        <v>10</v>
      </c>
      <c r="B17" s="17" t="s">
        <v>13</v>
      </c>
      <c r="D17" s="43"/>
      <c r="E17" s="34"/>
      <c r="F17" s="35"/>
      <c r="G17" s="30"/>
      <c r="H17" s="29"/>
      <c r="I17" s="29"/>
      <c r="J17" s="29"/>
      <c r="K17" s="29"/>
      <c r="L17" s="29"/>
    </row>
    <row r="18" spans="1:12" x14ac:dyDescent="0.3">
      <c r="A18" s="16" t="s">
        <v>12</v>
      </c>
      <c r="B18" s="17" t="s">
        <v>13</v>
      </c>
      <c r="D18" s="43"/>
      <c r="E18" s="28"/>
      <c r="F18" s="29"/>
      <c r="G18" s="30"/>
      <c r="H18" s="29"/>
      <c r="I18" s="29"/>
      <c r="J18" s="29"/>
      <c r="K18" s="29"/>
      <c r="L18" s="29"/>
    </row>
    <row r="19" spans="1:12" x14ac:dyDescent="0.3">
      <c r="A19" s="16" t="s">
        <v>29</v>
      </c>
      <c r="B19" s="17" t="s">
        <v>13</v>
      </c>
      <c r="D19" s="43"/>
      <c r="E19" s="28"/>
      <c r="F19" s="29"/>
      <c r="G19" s="30"/>
      <c r="H19" s="29"/>
      <c r="I19" s="29"/>
      <c r="J19" s="29"/>
      <c r="K19" s="29"/>
      <c r="L19" s="29"/>
    </row>
    <row r="20" spans="1:12" x14ac:dyDescent="0.3">
      <c r="A20" s="16" t="s">
        <v>9</v>
      </c>
      <c r="B20" s="17" t="s">
        <v>13</v>
      </c>
      <c r="D20" s="43"/>
      <c r="E20" s="28"/>
      <c r="F20" s="29"/>
      <c r="G20" s="30"/>
      <c r="H20" s="29"/>
      <c r="I20" s="29"/>
      <c r="J20" s="29"/>
      <c r="K20" s="29"/>
      <c r="L20" s="29"/>
    </row>
    <row r="21" spans="1:12" x14ac:dyDescent="0.3">
      <c r="A21" s="16" t="s">
        <v>7</v>
      </c>
      <c r="B21" s="17" t="s">
        <v>13</v>
      </c>
      <c r="D21" s="43"/>
      <c r="E21" s="28"/>
      <c r="F21" s="29"/>
      <c r="G21" s="30"/>
      <c r="H21" s="29"/>
      <c r="I21" s="29"/>
      <c r="J21" s="29"/>
      <c r="K21" s="29"/>
      <c r="L21" s="29"/>
    </row>
    <row r="22" spans="1:12" x14ac:dyDescent="0.3">
      <c r="A22" s="16" t="s">
        <v>6</v>
      </c>
      <c r="B22" s="17" t="s">
        <v>13</v>
      </c>
      <c r="D22" s="44"/>
      <c r="E22" s="28"/>
      <c r="F22" s="29"/>
      <c r="G22" s="30"/>
      <c r="H22" s="37"/>
      <c r="I22" s="29"/>
      <c r="J22" s="29"/>
      <c r="K22" s="29"/>
      <c r="L22" s="29"/>
    </row>
    <row r="23" spans="1:12" x14ac:dyDescent="0.3">
      <c r="A23" s="16" t="s">
        <v>8</v>
      </c>
      <c r="B23" s="17" t="s">
        <v>13</v>
      </c>
      <c r="D23" s="28"/>
      <c r="E23" s="28"/>
      <c r="F23" s="29"/>
      <c r="G23" s="29"/>
      <c r="H23" s="29"/>
      <c r="I23" s="29"/>
      <c r="J23" s="29"/>
      <c r="K23" s="29"/>
      <c r="L23" s="29"/>
    </row>
    <row r="24" spans="1:12" x14ac:dyDescent="0.3">
      <c r="A24" s="16" t="s">
        <v>31</v>
      </c>
      <c r="B24" s="17" t="s">
        <v>13</v>
      </c>
      <c r="D24" s="44"/>
      <c r="E24" s="28"/>
      <c r="F24" s="29"/>
      <c r="G24" s="30"/>
      <c r="H24" s="30"/>
      <c r="I24" s="29"/>
      <c r="J24" s="29"/>
      <c r="K24" s="29"/>
      <c r="L24" s="29"/>
    </row>
    <row r="25" spans="1:12" x14ac:dyDescent="0.3">
      <c r="A25" s="16" t="s">
        <v>32</v>
      </c>
      <c r="B25" s="17" t="s">
        <v>13</v>
      </c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3">
      <c r="A26" s="16" t="s">
        <v>1</v>
      </c>
      <c r="B26" s="17" t="s">
        <v>13</v>
      </c>
      <c r="D26" s="44"/>
      <c r="E26" s="29"/>
      <c r="F26" s="29"/>
      <c r="G26" s="29"/>
      <c r="H26" s="29"/>
      <c r="I26" s="29"/>
      <c r="J26" s="29"/>
      <c r="K26" s="29"/>
      <c r="L26" s="29"/>
    </row>
    <row r="27" spans="1:12" x14ac:dyDescent="0.3">
      <c r="A27" s="16" t="s">
        <v>3</v>
      </c>
      <c r="B27" s="17" t="s">
        <v>13</v>
      </c>
      <c r="D27" s="45"/>
      <c r="E27" s="29"/>
      <c r="F27" s="29"/>
      <c r="G27" s="29"/>
      <c r="H27" s="29"/>
      <c r="I27" s="29"/>
      <c r="J27" s="29"/>
      <c r="K27" s="29"/>
      <c r="L27" s="29"/>
    </row>
    <row r="28" spans="1:12" x14ac:dyDescent="0.3">
      <c r="A28" s="16" t="s">
        <v>0</v>
      </c>
      <c r="B28" s="17" t="s">
        <v>13</v>
      </c>
    </row>
    <row r="29" spans="1:12" x14ac:dyDescent="0.3">
      <c r="A29" s="16" t="s">
        <v>169</v>
      </c>
      <c r="B29" s="17" t="s">
        <v>13</v>
      </c>
      <c r="C29" t="s">
        <v>171</v>
      </c>
    </row>
    <row r="30" spans="1:12" x14ac:dyDescent="0.3">
      <c r="A30" s="16" t="s">
        <v>30</v>
      </c>
      <c r="B30" s="17" t="s">
        <v>13</v>
      </c>
    </row>
    <row r="31" spans="1:12" x14ac:dyDescent="0.3">
      <c r="A31" s="16" t="s">
        <v>15</v>
      </c>
      <c r="B31" s="17" t="s">
        <v>13</v>
      </c>
    </row>
    <row r="32" spans="1:12" x14ac:dyDescent="0.3">
      <c r="A32" s="22" t="s">
        <v>172</v>
      </c>
      <c r="B32" s="17" t="s">
        <v>13</v>
      </c>
      <c r="C32" t="s">
        <v>173</v>
      </c>
    </row>
    <row r="33" spans="1:3" x14ac:dyDescent="0.3">
      <c r="A33" s="16" t="s">
        <v>5</v>
      </c>
      <c r="B33" s="17" t="s">
        <v>13</v>
      </c>
    </row>
    <row r="34" spans="1:3" x14ac:dyDescent="0.3">
      <c r="A34" s="16" t="s">
        <v>20</v>
      </c>
      <c r="B34" s="17" t="s">
        <v>13</v>
      </c>
    </row>
    <row r="35" spans="1:3" x14ac:dyDescent="0.3">
      <c r="A35" s="16" t="s">
        <v>37</v>
      </c>
      <c r="B35" s="21" t="s">
        <v>13</v>
      </c>
    </row>
    <row r="36" spans="1:3" x14ac:dyDescent="0.3">
      <c r="A36" s="23" t="s">
        <v>16</v>
      </c>
      <c r="B36" s="17" t="s">
        <v>13</v>
      </c>
    </row>
    <row r="37" spans="1:3" x14ac:dyDescent="0.3">
      <c r="A37" s="23" t="s">
        <v>77</v>
      </c>
      <c r="B37" s="17" t="s">
        <v>13</v>
      </c>
    </row>
    <row r="38" spans="1:3" x14ac:dyDescent="0.3">
      <c r="A38" s="16" t="s">
        <v>21</v>
      </c>
      <c r="B38" s="17" t="s">
        <v>13</v>
      </c>
    </row>
    <row r="39" spans="1:3" x14ac:dyDescent="0.3">
      <c r="A39" s="16" t="s">
        <v>4</v>
      </c>
      <c r="B39" s="17" t="s">
        <v>13</v>
      </c>
    </row>
    <row r="40" spans="1:3" x14ac:dyDescent="0.3">
      <c r="A40" s="16" t="s">
        <v>36</v>
      </c>
      <c r="B40" s="21" t="s">
        <v>13</v>
      </c>
    </row>
    <row r="41" spans="1:3" x14ac:dyDescent="0.3">
      <c r="A41" s="16" t="s">
        <v>39</v>
      </c>
      <c r="B41" s="17" t="s">
        <v>13</v>
      </c>
    </row>
    <row r="42" spans="1:3" x14ac:dyDescent="0.3">
      <c r="A42" s="16" t="s">
        <v>14</v>
      </c>
      <c r="B42" s="17" t="s">
        <v>13</v>
      </c>
    </row>
    <row r="43" spans="1:3" x14ac:dyDescent="0.3">
      <c r="A43" s="16" t="s">
        <v>11</v>
      </c>
      <c r="B43" s="17" t="s">
        <v>13</v>
      </c>
    </row>
    <row r="44" spans="1:3" x14ac:dyDescent="0.3">
      <c r="A44" s="16" t="s">
        <v>76</v>
      </c>
      <c r="B44" s="17" t="s">
        <v>13</v>
      </c>
    </row>
    <row r="45" spans="1:3" x14ac:dyDescent="0.3">
      <c r="A45" s="16" t="s">
        <v>2</v>
      </c>
      <c r="B45" s="17" t="s">
        <v>13</v>
      </c>
      <c r="C45" s="96" t="s">
        <v>54</v>
      </c>
    </row>
    <row r="46" spans="1:3" x14ac:dyDescent="0.3">
      <c r="A46" s="16" t="s">
        <v>19</v>
      </c>
      <c r="B46" s="17" t="s">
        <v>13</v>
      </c>
    </row>
    <row r="47" spans="1:3" x14ac:dyDescent="0.3">
      <c r="A47" s="16" t="s">
        <v>35</v>
      </c>
      <c r="B47" s="21" t="s">
        <v>13</v>
      </c>
    </row>
    <row r="48" spans="1:3" x14ac:dyDescent="0.3">
      <c r="A48" s="16" t="s">
        <v>23</v>
      </c>
      <c r="B48" s="24" t="s">
        <v>13</v>
      </c>
    </row>
    <row r="49" spans="1:2" x14ac:dyDescent="0.3">
      <c r="A49" s="16" t="s">
        <v>22</v>
      </c>
      <c r="B49" s="17" t="s">
        <v>13</v>
      </c>
    </row>
    <row r="50" spans="1:2" x14ac:dyDescent="0.3">
      <c r="A50" s="25" t="s">
        <v>33</v>
      </c>
      <c r="B50" s="26" t="s">
        <v>13</v>
      </c>
    </row>
    <row r="51" spans="1:2" ht="15" thickBot="1" x14ac:dyDescent="0.35">
      <c r="A51" s="18" t="s">
        <v>24</v>
      </c>
      <c r="B51" s="19" t="s">
        <v>13</v>
      </c>
    </row>
    <row r="52" spans="1:2" x14ac:dyDescent="0.3">
      <c r="A52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A6" sqref="A6:XFD7"/>
    </sheetView>
  </sheetViews>
  <sheetFormatPr defaultRowHeight="14.4" x14ac:dyDescent="0.3"/>
  <cols>
    <col min="1" max="1" width="37.33203125" customWidth="1"/>
    <col min="2" max="2" width="27.5546875" customWidth="1"/>
    <col min="3" max="3" width="27.6640625" customWidth="1"/>
    <col min="4" max="4" width="27.33203125" customWidth="1"/>
    <col min="5" max="5" width="27.44140625" customWidth="1"/>
  </cols>
  <sheetData>
    <row r="1" spans="1:6" s="48" customFormat="1" ht="18" x14ac:dyDescent="0.3">
      <c r="A1" s="111" t="s">
        <v>136</v>
      </c>
      <c r="B1" s="111"/>
      <c r="C1" s="111"/>
      <c r="D1" s="111"/>
      <c r="E1" s="111"/>
    </row>
    <row r="3" spans="1:6" ht="15" thickBot="1" x14ac:dyDescent="0.35">
      <c r="A3" s="5"/>
      <c r="B3" s="14"/>
      <c r="C3" s="5"/>
      <c r="E3" s="15"/>
    </row>
    <row r="4" spans="1:6" s="60" customFormat="1" ht="15.6" x14ac:dyDescent="0.3">
      <c r="A4" s="57" t="s">
        <v>82</v>
      </c>
      <c r="B4" s="58" t="s">
        <v>83</v>
      </c>
      <c r="C4" s="58" t="s">
        <v>84</v>
      </c>
      <c r="D4" s="58" t="s">
        <v>85</v>
      </c>
      <c r="E4" s="59" t="s">
        <v>86</v>
      </c>
    </row>
    <row r="5" spans="1:6" s="60" customFormat="1" ht="15.6" x14ac:dyDescent="0.3">
      <c r="A5" s="61" t="s">
        <v>87</v>
      </c>
      <c r="B5" s="55" t="b">
        <v>0</v>
      </c>
      <c r="C5" s="55" t="b">
        <v>1</v>
      </c>
      <c r="D5" s="55" t="b">
        <v>1</v>
      </c>
      <c r="E5" s="56" t="b">
        <v>0</v>
      </c>
      <c r="F5" s="62"/>
    </row>
    <row r="6" spans="1:6" s="60" customFormat="1" ht="15.6" x14ac:dyDescent="0.3">
      <c r="A6" s="61" t="s">
        <v>88</v>
      </c>
      <c r="B6" s="55" t="s">
        <v>89</v>
      </c>
      <c r="C6" s="55" t="s">
        <v>90</v>
      </c>
      <c r="D6" s="55" t="s">
        <v>90</v>
      </c>
      <c r="E6" s="56" t="s">
        <v>91</v>
      </c>
    </row>
    <row r="7" spans="1:6" s="60" customFormat="1" ht="15.6" x14ac:dyDescent="0.3">
      <c r="A7" s="61" t="s">
        <v>92</v>
      </c>
      <c r="B7" s="63" t="s">
        <v>93</v>
      </c>
      <c r="C7" s="55" t="s">
        <v>94</v>
      </c>
      <c r="D7" s="55" t="s">
        <v>94</v>
      </c>
      <c r="E7" s="56" t="s">
        <v>95</v>
      </c>
      <c r="F7" s="64"/>
    </row>
    <row r="8" spans="1:6" s="60" customFormat="1" ht="15.6" x14ac:dyDescent="0.3">
      <c r="A8" s="61" t="s">
        <v>96</v>
      </c>
      <c r="B8" s="55" t="s">
        <v>97</v>
      </c>
      <c r="C8" s="55" t="s">
        <v>97</v>
      </c>
      <c r="D8" s="55" t="s">
        <v>98</v>
      </c>
      <c r="E8" s="56" t="s">
        <v>97</v>
      </c>
    </row>
    <row r="9" spans="1:6" s="60" customFormat="1" ht="15.6" x14ac:dyDescent="0.3">
      <c r="A9" s="61" t="s">
        <v>99</v>
      </c>
      <c r="B9" s="55" t="s">
        <v>100</v>
      </c>
      <c r="C9" s="55" t="s">
        <v>100</v>
      </c>
      <c r="D9" s="55" t="s">
        <v>101</v>
      </c>
      <c r="E9" s="56" t="s">
        <v>100</v>
      </c>
    </row>
    <row r="10" spans="1:6" s="60" customFormat="1" ht="15.6" x14ac:dyDescent="0.3">
      <c r="A10" s="61" t="s">
        <v>102</v>
      </c>
      <c r="B10" s="55" t="s">
        <v>103</v>
      </c>
      <c r="C10" s="55" t="s">
        <v>103</v>
      </c>
      <c r="D10" s="55" t="s">
        <v>104</v>
      </c>
      <c r="E10" s="56" t="s">
        <v>103</v>
      </c>
    </row>
    <row r="11" spans="1:6" s="60" customFormat="1" ht="78" x14ac:dyDescent="0.3">
      <c r="A11" s="61" t="s">
        <v>105</v>
      </c>
      <c r="B11" s="63" t="s">
        <v>106</v>
      </c>
      <c r="C11" s="63" t="s">
        <v>106</v>
      </c>
      <c r="D11" s="63" t="s">
        <v>107</v>
      </c>
      <c r="E11" s="65" t="s">
        <v>106</v>
      </c>
    </row>
    <row r="12" spans="1:6" s="60" customFormat="1" ht="15.6" x14ac:dyDescent="0.3">
      <c r="A12" s="61" t="s">
        <v>108</v>
      </c>
      <c r="B12" s="55" t="s">
        <v>109</v>
      </c>
      <c r="C12" s="55" t="s">
        <v>109</v>
      </c>
      <c r="D12" s="63" t="s">
        <v>110</v>
      </c>
      <c r="E12" s="56" t="s">
        <v>109</v>
      </c>
    </row>
    <row r="13" spans="1:6" s="60" customFormat="1" ht="15.6" x14ac:dyDescent="0.3">
      <c r="A13" s="61" t="s">
        <v>111</v>
      </c>
      <c r="B13" s="55" t="s">
        <v>112</v>
      </c>
      <c r="C13" s="55" t="s">
        <v>112</v>
      </c>
      <c r="D13" s="55" t="s">
        <v>113</v>
      </c>
      <c r="E13" s="56" t="s">
        <v>112</v>
      </c>
    </row>
    <row r="14" spans="1:6" s="60" customFormat="1" ht="15.6" x14ac:dyDescent="0.3">
      <c r="A14" s="61" t="s">
        <v>114</v>
      </c>
      <c r="B14" s="55" t="s">
        <v>115</v>
      </c>
      <c r="C14" s="55" t="s">
        <v>115</v>
      </c>
      <c r="D14" s="55" t="s">
        <v>116</v>
      </c>
      <c r="E14" s="56" t="s">
        <v>115</v>
      </c>
    </row>
    <row r="15" spans="1:6" s="60" customFormat="1" ht="16.2" thickBot="1" x14ac:dyDescent="0.35">
      <c r="A15" s="66" t="s">
        <v>117</v>
      </c>
      <c r="B15" s="67" t="s">
        <v>118</v>
      </c>
      <c r="C15" s="67" t="s">
        <v>118</v>
      </c>
      <c r="D15" s="67" t="s">
        <v>119</v>
      </c>
      <c r="E15" s="68" t="s">
        <v>118</v>
      </c>
    </row>
    <row r="16" spans="1:6" s="60" customFormat="1" ht="16.2" thickBot="1" x14ac:dyDescent="0.35">
      <c r="A16" s="69" t="s">
        <v>120</v>
      </c>
      <c r="B16" s="70" t="s">
        <v>121</v>
      </c>
      <c r="C16" s="70" t="s">
        <v>122</v>
      </c>
      <c r="D16" s="70" t="s">
        <v>123</v>
      </c>
      <c r="E16" s="70" t="s">
        <v>124</v>
      </c>
    </row>
    <row r="17" spans="1:5" s="60" customFormat="1" ht="47.4" thickBot="1" x14ac:dyDescent="0.35">
      <c r="A17" s="71" t="s">
        <v>125</v>
      </c>
      <c r="B17" s="72" t="s">
        <v>126</v>
      </c>
      <c r="C17" s="73"/>
      <c r="D17" s="73"/>
      <c r="E17" s="74" t="s">
        <v>127</v>
      </c>
    </row>
    <row r="18" spans="1:5" s="60" customFormat="1" ht="16.2" thickBot="1" x14ac:dyDescent="0.35">
      <c r="A18" s="73"/>
      <c r="B18" s="72" t="s">
        <v>128</v>
      </c>
      <c r="C18" s="73"/>
      <c r="D18" s="73"/>
      <c r="E18" s="73"/>
    </row>
    <row r="19" spans="1:5" x14ac:dyDescent="0.3">
      <c r="A19" s="5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workbookViewId="0">
      <selection activeCell="B22" sqref="B22"/>
    </sheetView>
  </sheetViews>
  <sheetFormatPr defaultRowHeight="14.4" x14ac:dyDescent="0.3"/>
  <cols>
    <col min="1" max="1" width="11.5546875" style="5" customWidth="1"/>
    <col min="2" max="2" width="45.6640625" style="5" customWidth="1"/>
  </cols>
  <sheetData>
    <row r="1" spans="1:3" x14ac:dyDescent="0.3">
      <c r="A1" s="3"/>
      <c r="B1" s="3"/>
      <c r="C1" s="10"/>
    </row>
    <row r="2" spans="1:3" x14ac:dyDescent="0.3">
      <c r="C2" s="2"/>
    </row>
    <row r="3" spans="1:3" s="8" customFormat="1" x14ac:dyDescent="0.3">
      <c r="A3" s="11"/>
      <c r="B3" s="6"/>
      <c r="C3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RK-jaotus</vt:lpstr>
      <vt:lpstr>Tarkvara</vt:lpstr>
      <vt:lpstr>Options groups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2021-02-08T12:32:13Z</dcterms:modified>
</cp:coreProperties>
</file>